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<sst xmlns="http://schemas.openxmlformats.org/spreadsheetml/2006/main" count="27" uniqueCount="27">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</sst>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11,2</v>
          </cell>
          <cell r="M14" t="str">
            <v>12,3</v>
          </cell>
          <cell r="O14" t="str">
            <v>0,6</v>
          </cell>
          <cell r="P14" t="str">
            <v>160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11,4</v>
          </cell>
          <cell r="M15" t="str">
            <v>24,3</v>
          </cell>
          <cell r="O15" t="str">
            <v/>
          </cell>
          <cell r="P15" t="str">
            <v>265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10,8</v>
          </cell>
          <cell r="P17" t="str">
            <v>43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3,9</v>
          </cell>
          <cell r="M18" t="str">
            <v>0,4</v>
          </cell>
          <cell r="O18" t="str">
            <v>45,1</v>
          </cell>
          <cell r="P18" t="str">
            <v>200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10,1</v>
          </cell>
          <cell r="P19" t="str">
            <v>49</v>
          </cell>
        </row>
        <row r="22">
          <cell r="A22" t="str">
            <v>Всего</v>
          </cell>
          <cell r="E22"/>
          <cell r="I22"/>
          <cell r="K22" t="str">
            <v>31,9</v>
          </cell>
          <cell r="M22" t="str">
            <v>38,7</v>
          </cell>
          <cell r="O22" t="str">
            <v>91,3</v>
          </cell>
          <cell r="P22" t="str">
            <v>845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 С ПЕРЦЕМ</v>
          </cell>
        </row>
        <row r="15">
          <cell r="A15" t="str">
            <v>2011</v>
          </cell>
          <cell r="E15" t="str">
            <v xml:space="preserve">БОРЩ СО МЕТАНОЙ </v>
          </cell>
        </row>
        <row r="16">
          <cell r="A16" t="str">
            <v>2008</v>
          </cell>
          <cell r="E16" t="str">
            <v>МЯСО ОТВАРНОЕ</v>
          </cell>
        </row>
        <row r="17">
          <cell r="A17" t="str">
            <v>2008</v>
          </cell>
          <cell r="E17" t="str">
            <v>КАША ГРЕЧНЕВАЯ РАССЫПЧАТАЯ</v>
          </cell>
        </row>
        <row r="18">
          <cell r="A18" t="str">
            <v>2008</v>
          </cell>
          <cell r="E18" t="str">
            <v>ФАСОЛЬ ЗЕЛЕНАЯ СТРУЧКОВАЯ ТУШЕНАЯ В СМЕТ.СОУСЕ</v>
          </cell>
        </row>
        <row r="19">
          <cell r="A19" t="str">
            <v>2011</v>
          </cell>
          <cell r="E19" t="str">
            <v>КОМПОТ ИЗ ЯГОД СВ.</v>
          </cell>
        </row>
        <row r="20">
          <cell r="A20" t="str">
            <v/>
          </cell>
          <cell r="E20" t="str">
            <v xml:space="preserve">ХЛЕБ ПШЕНИЧНЫЙ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160</v>
      </c>
      <c r="H4" s="39" t="str">
        <f>[1]Page1!$K14</f>
        <v>11,2</v>
      </c>
      <c r="I4" s="39" t="str">
        <f>[1]Page1!$M14</f>
        <v>12,3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КОЛБАСА (ПОРЦИЯМИ)</v>
      </c>
      <c r="E5" s="42" t="str">
        <f>[1]Page1!$I15</f>
        <v>70</v>
      </c>
      <c r="F5" s="19"/>
      <c r="G5" s="43" t="str">
        <f>[1]Page1!$P15</f>
        <v>265</v>
      </c>
      <c r="H5" s="32" t="str">
        <f>[1]Page1!$K15</f>
        <v>11,4</v>
      </c>
      <c r="I5" s="32" t="str">
        <f>[1]Page1!$M15</f>
        <v>24,3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43</v>
      </c>
      <c r="H7" s="32" t="str">
        <f>[1]Page1!$K17</f>
        <v/>
      </c>
      <c r="I7" s="32" t="str">
        <f>[1]Page1!$M17</f>
        <v/>
      </c>
      <c r="J7" s="32" t="str">
        <f>[1]Page1!$O17</f>
        <v>10,8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200</v>
      </c>
      <c r="H8" s="32" t="str">
        <f>[1]Page1!$K18</f>
        <v>3,9</v>
      </c>
      <c r="I8" s="32" t="str">
        <f>[1]Page1!$M18</f>
        <v>0,4</v>
      </c>
      <c r="J8" s="32" t="str">
        <f>[1]Page1!$O18</f>
        <v>45,1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49</v>
      </c>
      <c r="H9" s="33" t="str">
        <f>[1]Page1!$K19</f>
        <v>1,6</v>
      </c>
      <c r="I9" s="33" t="str">
        <f>[1]Page1!$M19</f>
        <v>0,2</v>
      </c>
      <c r="J9" s="33" t="str">
        <f>[1]Page1!$O19</f>
        <v>10,1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845</v>
      </c>
      <c r="H10" s="15" t="str">
        <f>[1]Page1!$K22</f>
        <v>31,9</v>
      </c>
      <c r="I10" s="15" t="str">
        <f>[1]Page1!$M22</f>
        <v>38,7</v>
      </c>
      <c r="J10" s="16" t="str">
        <f>[1]Page1!$O22</f>
        <v>91,3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 С ПЕРЦЕМ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БОРЩ СО 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МЯСО ОТВАРНОЕ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КАША ГРЕЧНЕВАЯ РАССЫПЧАТАЯ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>ФАСОЛЬ ЗЕЛЕНАЯ СТРУЧКОВАЯ ТУШЕНАЯ В СМЕТ.СОУСЕ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2011</v>
      </c>
      <c r="D18" s="27" t="str">
        <f>[2]Page1!$E19</f>
        <v>КОМПОТ ИЗ ЯГОД СВ.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/>
      </c>
      <c r="D19" s="27" t="str">
        <f>[2]Page1!$E20</f>
        <v xml:space="preserve">ХЛЕБ ПШЕНИЧНЫЙ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2022-05-03T23:23:36Z</dcterms:modified>
</cp:coreProperties>
</file>